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D2D654B4-FC49-431C-BFF4-96599B478434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D111" i="17" s="1"/>
  <c r="B75" i="17"/>
  <c r="D55" i="17"/>
  <c r="B55" i="17"/>
  <c r="D33" i="17"/>
  <c r="B33" i="17"/>
  <c r="B57" i="17" l="1"/>
  <c r="D57" i="17"/>
  <c r="D113" i="17" s="1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<sst xmlns="http://schemas.openxmlformats.org/spreadsheetml/2006/main" count="454" uniqueCount="301">
  <si>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</si>
  <si>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</si>
  <si>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</si>
  <si>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</si>
  <si>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</si>
  <si>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</si>
  <si>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</si>
  <si>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</si>
  <si>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</si>
  <si>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</si>
  <si>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</si>
  <si>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</si>
  <si>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</si>
  <si>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</si>
  <si>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</si>
  <si>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</si>
  <si>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</si>
  <si>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</si>
  <si>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</si>
  <si>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</si>
  <si>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</si>
  <si>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</si>
  <si>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</si>
  <si>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</si>
  <si>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</si>
  <si>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</si>
  <si>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</si>
  <si>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</si>
  <si>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</si>
  <si>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</si>
  <si>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</si>
  <si>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</si>
  <si>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</si>
  <si>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</si>
  <si>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</si>
  <si>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</si>
  <si>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</si>
  <si>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</si>
  <si>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</si>
  <si>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</si>
  <si>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</si>
  <si>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</si>
  <si>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</si>
  <si>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</si>
  <si>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</si>
  <si>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</si>
  <si>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</si>
  <si>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</si>
  <si>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</si>
  <si>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</si>
  <si>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</si>
  <si>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</si>
  <si>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</si>
  <si>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</si>
  <si>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</si>
  <si>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</si>
  <si>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</si>
  <si>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</si>
  <si>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</si>
  <si>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</si>
  <si>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</si>
  <si>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</si>
  <si>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</si>
  <si>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</si>
  <si>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</si>
  <si>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</si>
  <si>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</si>
  <si>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</si>
  <si>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</si>
  <si>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</si>
  <si>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</si>
  <si>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</si>
  <si>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</si>
  <si>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</si>
  <si>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</si>
  <si>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</si>
  <si>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</si>
  <si>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</si>
  <si>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</si>
  <si>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</si>
  <si>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</si>
  <si>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</si>
  <si>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</si>
  <si>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</si>
  <si>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</si>
  <si>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</si>
  <si>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</si>
  <si>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</si>
  <si>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</si>
  <si>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</si>
  <si>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</si>
  <si>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</si>
  <si>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</si>
  <si>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</si>
  <si>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</si>
  <si>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</si>
  <si>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</si>
  <si>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</si>
  <si>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</si>
  <si>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</si>
  <si>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</si>
  <si>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</si>
  <si>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</si>
  <si>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</si>
  <si>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</si>
  <si>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</si>
  <si>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</si>
  <si>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</si>
  <si>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</si>
  <si>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</si>
  <si>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</si>
  <si>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</si>
  <si>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</si>
  <si>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</si>
  <si>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</si>
  <si>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</si>
  <si>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</si>
  <si>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</si>
  <si>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</si>
  <si>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</si>
  <si>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</si>
  <si>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</si>
  <si>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</si>
  <si>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</si>
  <si>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</si>
  <si>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</si>
  <si>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</si>
  <si>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</si>
  <si>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</si>
  <si>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</si>
  <si>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</si>
  <si>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</si>
  <si>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</si>
  <si>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</si>
  <si>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</si>
  <si>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</si>
  <si>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</si>
  <si>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</si>
  <si>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</si>
  <si>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</si>
  <si>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</si>
  <si>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</si>
  <si>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</si>
  <si>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</si>
  <si>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</si>
  <si>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</si>
  <si>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</si>
  <si>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</si>
  <si>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</si>
  <si>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</si>
  <si>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</si>
  <si>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</si>
  <si>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</si>
  <si>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</si>
  <si>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</si>
  <si>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</si>
  <si>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</si>
  <si>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</si>
  <si>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</si>
  <si>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</si>
  <si>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</si>
  <si>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</si>
  <si>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</si>
  <si>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</si>
  <si>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</si>
  <si>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</si>
  <si>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</si>
  <si>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</si>
  <si>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</si>
  <si>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</si>
  <si>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</si>
  <si>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</si>
  <si>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</si>
  <si>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</si>
  <si>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</si>
  <si>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</si>
  <si>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</si>
  <si>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</si>
  <si>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</si>
  <si>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</si>
  <si>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</si>
  <si>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</si>
  <si>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</si>
  <si>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</si>
  <si>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</si>
  <si>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</si>
  <si>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</si>
  <si>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</si>
  <si>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</si>
  <si>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</si>
  <si>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</si>
  <si>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</si>
  <si>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</si>
  <si>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</si>
  <si>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</si>
  <si>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</si>
  <si>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</si>
  <si>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</si>
  <si>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</si>
  <si>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</si>
  <si>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</si>
  <si>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</si>
  <si>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</si>
  <si>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</si>
  <si>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</si>
  <si>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</si>
  <si>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</si>
  <si>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</si>
  <si>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</si>
  <si>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</si>
  <si>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</si>
  <si>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</si>
  <si>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</si>
  <si>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</si>
  <si>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</si>
  <si>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</si>
  <si>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</si>
  <si>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</si>
  <si>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</si>
  <si>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</si>
  <si>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</si>
  <si>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</si>
  <si>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</si>
  <si>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</si>
  <si>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</si>
  <si>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</si>
  <si>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</si>
  <si>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</si>
  <si>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</si>
  <si>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</si>
  <si>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</si>
  <si>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</si>
  <si>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</si>
  <si>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</si>
  <si>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</si>
  <si>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</si>
  <si>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</si>
  <si>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</si>
  <si>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</si>
  <si>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</si>
  <si>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</si>
  <si>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</si>
  <si>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</si>
  <si>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</si>
  <si>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</si>
  <si>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</si>
  <si>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</si>
  <si>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</si>
  <si>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</si>
  <si>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</si>
  <si>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</si>
  <si>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</si>
  <si>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</si>
  <si>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</si>
  <si>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</si>
  <si>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</si>
  <si>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</si>
  <si>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</si>
  <si>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</si>
  <si>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</si>
  <si>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</si>
  <si>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</si>
  <si>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</si>
  <si>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</si>
  <si>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</si>
  <si>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</si>
  <si>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</si>
  <si>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</si>
  <si>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</si>
  <si>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</si>
  <si>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</si>
  <si>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</si>
  <si>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</si>
  <si>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</si>
  <si>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</si>
  <si>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</si>
  <si>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</si>
  <si>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</si>
  <si>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</si>
  <si>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</si>
  <si>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</si>
  <si>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</si>
  <si>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</si>
  <si>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</si>
  <si>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</si>
  <si>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</si>
  <si>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</si>
  <si>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</si>
  <si>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</si>
  <si>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</si>
  <si>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</si>
  <si>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</si>
  <si>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</si>
  <si>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</si>
  <si>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</si>
  <si>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</si>
  <si>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</si>
  <si>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</si>
  <si>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</si>
  <si>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HEC-i BISHNICA 1,2 Sh.p.k.</t>
  </si>
  <si>
    <t>K82403011S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</si>
</sst>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;\-#,##0.00000"/>
    <numFmt numFmtId="186" formatCode="#,##0.0000000;\-#,##0.0000000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185" fontId="184" fillId="0" borderId="0" xfId="3506" applyNumberFormat="1" applyFont="1" applyFill="1" applyBorder="1" applyAlignment="1">
      <alignment vertical="center"/>
    </xf>
    <xf numFmtId="186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8"/>
  <sheetViews>
    <sheetView showGridLines="0" tabSelected="1" workbookViewId="0">
      <selection activeCell="A3" sqref="A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255</v>
      </c>
    </row>
    <row r="2" spans="1:5">
      <c r="A2" s="59" t="s">
        <v>299</v>
      </c>
    </row>
    <row r="3" spans="1:5">
      <c r="A3" s="59" t="s">
        <v>300</v>
      </c>
    </row>
    <row r="4" spans="1:5">
      <c r="A4" s="59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92801</v>
      </c>
      <c r="C11" s="53"/>
      <c r="D11" s="64">
        <v>17932</v>
      </c>
      <c r="E11" s="41"/>
    </row>
    <row r="12" spans="1:5">
      <c r="A12" s="49" t="s">
        <v>256</v>
      </c>
      <c r="B12" s="70"/>
      <c r="C12" s="53"/>
      <c r="D12" s="70"/>
      <c r="E12" s="41"/>
    </row>
    <row r="13" spans="1:5" ht="16.5" customHeight="1">
      <c r="A13" s="65" t="s">
        <v>274</v>
      </c>
      <c r="B13" s="64"/>
      <c r="C13" s="53"/>
      <c r="D13" s="64"/>
      <c r="E13" s="41"/>
    </row>
    <row r="14" spans="1:5" ht="16.5" customHeight="1">
      <c r="A14" s="65" t="s">
        <v>275</v>
      </c>
      <c r="B14" s="64"/>
      <c r="C14" s="53"/>
      <c r="D14" s="64"/>
      <c r="E14" s="41"/>
    </row>
    <row r="15" spans="1:5">
      <c r="A15" s="65" t="s">
        <v>286</v>
      </c>
      <c r="B15" s="64"/>
      <c r="C15" s="53"/>
      <c r="D15" s="64"/>
      <c r="E15" s="41"/>
    </row>
    <row r="16" spans="1:5">
      <c r="A16" s="65" t="s">
        <v>276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287</v>
      </c>
      <c r="B18" s="64">
        <v>8326531</v>
      </c>
      <c r="C18" s="53"/>
      <c r="D18" s="64">
        <v>24626464</v>
      </c>
      <c r="E18" s="41"/>
    </row>
    <row r="19" spans="1:5" ht="16.5" customHeight="1">
      <c r="A19" s="65" t="s">
        <v>277</v>
      </c>
      <c r="B19" s="64"/>
      <c r="C19" s="53"/>
      <c r="D19" s="64"/>
      <c r="E19" s="41"/>
    </row>
    <row r="20" spans="1:5" ht="16.5" customHeight="1">
      <c r="A20" s="65" t="s">
        <v>278</v>
      </c>
      <c r="B20" s="64"/>
      <c r="C20" s="53"/>
      <c r="D20" s="64"/>
      <c r="E20" s="41"/>
    </row>
    <row r="21" spans="1:5">
      <c r="A21" s="65" t="s">
        <v>193</v>
      </c>
      <c r="B21" s="64">
        <v>44941403</v>
      </c>
      <c r="C21" s="53"/>
      <c r="D21" s="64">
        <v>26694054</v>
      </c>
      <c r="E21" s="41"/>
    </row>
    <row r="22" spans="1:5">
      <c r="A22" s="65" t="s">
        <v>279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257</v>
      </c>
      <c r="B24" s="64"/>
      <c r="C24" s="53"/>
      <c r="D24" s="64"/>
      <c r="E24" s="41"/>
    </row>
    <row r="25" spans="1:5">
      <c r="A25" s="65" t="s">
        <v>258</v>
      </c>
      <c r="B25" s="64"/>
      <c r="C25" s="53"/>
      <c r="D25" s="64"/>
      <c r="E25" s="41"/>
    </row>
    <row r="26" spans="1:5">
      <c r="A26" s="65" t="s">
        <v>259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260</v>
      </c>
      <c r="B28" s="64"/>
      <c r="C28" s="53"/>
      <c r="D28" s="64"/>
      <c r="E28" s="41"/>
    </row>
    <row r="29" spans="1:5">
      <c r="A29" s="65" t="s">
        <v>261</v>
      </c>
      <c r="B29" s="64"/>
      <c r="C29" s="53"/>
      <c r="D29" s="64"/>
      <c r="E29" s="41"/>
    </row>
    <row r="30" spans="1:5">
      <c r="A30" s="65" t="s">
        <v>262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53360735</v>
      </c>
      <c r="C33" s="57"/>
      <c r="D33" s="56">
        <f>SUM(D11:D32)</f>
        <v>51338450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5" t="s">
        <v>280</v>
      </c>
      <c r="B37" s="64"/>
      <c r="C37" s="53"/>
      <c r="D37" s="64"/>
      <c r="E37" s="41"/>
    </row>
    <row r="38" spans="1:5">
      <c r="A38" s="65" t="s">
        <v>281</v>
      </c>
      <c r="B38" s="64"/>
      <c r="C38" s="53"/>
      <c r="D38" s="64"/>
      <c r="E38" s="41"/>
    </row>
    <row r="39" spans="1:5">
      <c r="A39" s="65" t="s">
        <v>282</v>
      </c>
      <c r="B39" s="64"/>
      <c r="C39" s="53"/>
      <c r="D39" s="64"/>
      <c r="E39" s="41"/>
    </row>
    <row r="40" spans="1:5">
      <c r="A40" s="65" t="s">
        <v>283</v>
      </c>
      <c r="B40" s="64"/>
      <c r="C40" s="53"/>
      <c r="D40" s="64"/>
      <c r="E40" s="41"/>
    </row>
    <row r="41" spans="1:5">
      <c r="A41" s="65" t="s">
        <v>284</v>
      </c>
      <c r="B41" s="64"/>
      <c r="C41" s="53"/>
      <c r="D41" s="64"/>
      <c r="E41" s="41"/>
    </row>
    <row r="42" spans="1:5">
      <c r="A42" s="65" t="s">
        <v>285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288</v>
      </c>
      <c r="B44" s="64">
        <v>74425321</v>
      </c>
      <c r="C44" s="53"/>
      <c r="D44" s="64">
        <v>81157014</v>
      </c>
      <c r="E44" s="41"/>
    </row>
    <row r="45" spans="1:5">
      <c r="A45" s="65" t="s">
        <v>289</v>
      </c>
      <c r="B45" s="64">
        <v>16248553</v>
      </c>
      <c r="C45" s="53"/>
      <c r="D45" s="64">
        <v>16026939</v>
      </c>
      <c r="E45" s="41"/>
    </row>
    <row r="46" spans="1:5">
      <c r="A46" s="65" t="s">
        <v>290</v>
      </c>
      <c r="B46" s="64">
        <v>129220249</v>
      </c>
      <c r="C46" s="53"/>
      <c r="D46" s="64">
        <v>130928380</v>
      </c>
      <c r="E46" s="41"/>
    </row>
    <row r="47" spans="1:5">
      <c r="A47" s="65" t="s">
        <v>291</v>
      </c>
      <c r="B47" s="64"/>
      <c r="C47" s="53"/>
      <c r="D47" s="64"/>
      <c r="E47" s="41"/>
    </row>
    <row r="48" spans="1:5">
      <c r="A48" s="65" t="s">
        <v>292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5" t="s">
        <v>293</v>
      </c>
      <c r="B51" s="64">
        <v>951852</v>
      </c>
      <c r="C51" s="53"/>
      <c r="D51" s="64">
        <v>988992</v>
      </c>
      <c r="E51" s="41"/>
    </row>
    <row r="52" spans="1:5">
      <c r="A52" s="65" t="s">
        <v>294</v>
      </c>
      <c r="B52" s="64"/>
      <c r="C52" s="53"/>
      <c r="D52" s="64"/>
      <c r="E52" s="41"/>
    </row>
    <row r="53" spans="1:5">
      <c r="A53" s="65" t="s">
        <v>295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6">
        <f>SUM(B37:B54)</f>
        <v>220845975</v>
      </c>
      <c r="C55" s="57"/>
      <c r="D55" s="56">
        <f>SUM(D37:D54)</f>
        <v>229101325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274206710</v>
      </c>
      <c r="C57" s="67"/>
      <c r="D57" s="66">
        <f>D55+D33</f>
        <v>280439775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296</v>
      </c>
      <c r="B62" s="64"/>
      <c r="C62" s="53"/>
      <c r="D62" s="64"/>
      <c r="E62" s="41"/>
    </row>
    <row r="63" spans="1:5">
      <c r="A63" s="65" t="s">
        <v>265</v>
      </c>
      <c r="B63" s="64">
        <v>41174244</v>
      </c>
      <c r="C63" s="53"/>
      <c r="D63" s="64">
        <v>43399621</v>
      </c>
      <c r="E63" s="41"/>
    </row>
    <row r="64" spans="1:5">
      <c r="A64" s="65" t="s">
        <v>266</v>
      </c>
      <c r="B64" s="64"/>
      <c r="C64" s="53"/>
      <c r="D64" s="64"/>
      <c r="E64" s="41"/>
    </row>
    <row r="65" spans="1:5">
      <c r="A65" s="65" t="s">
        <v>229</v>
      </c>
      <c r="B65" s="64"/>
      <c r="C65" s="53"/>
      <c r="D65" s="64"/>
      <c r="E65" s="41"/>
    </row>
    <row r="66" spans="1:5">
      <c r="A66" s="65" t="s">
        <v>267</v>
      </c>
      <c r="B66" s="64"/>
      <c r="C66" s="53"/>
      <c r="D66" s="64"/>
      <c r="E66" s="41"/>
    </row>
    <row r="67" spans="1:5">
      <c r="A67" s="65" t="s">
        <v>297</v>
      </c>
      <c r="B67" s="64"/>
      <c r="C67" s="53"/>
      <c r="D67" s="64"/>
      <c r="E67" s="41"/>
    </row>
    <row r="68" spans="1:5">
      <c r="A68" s="65" t="s">
        <v>298</v>
      </c>
      <c r="B68" s="64"/>
      <c r="C68" s="53"/>
      <c r="D68" s="64"/>
      <c r="E68" s="41"/>
    </row>
    <row r="69" spans="1:5">
      <c r="A69" s="65" t="s">
        <v>251</v>
      </c>
      <c r="B69" s="64">
        <v>1439632</v>
      </c>
      <c r="C69" s="53"/>
      <c r="D69" s="64">
        <v>191417</v>
      </c>
      <c r="E69" s="41"/>
    </row>
    <row r="70" spans="1:5">
      <c r="A70" s="65" t="s">
        <v>268</v>
      </c>
      <c r="B70" s="64">
        <v>1293980</v>
      </c>
      <c r="C70" s="53"/>
      <c r="D70" s="64">
        <v>2378130</v>
      </c>
      <c r="E70" s="41"/>
    </row>
    <row r="71" spans="1:5">
      <c r="A71" s="65" t="s">
        <v>250</v>
      </c>
      <c r="B71" s="64"/>
      <c r="C71" s="53"/>
      <c r="D71" s="64">
        <v>14292904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43907856</v>
      </c>
      <c r="C75" s="57"/>
      <c r="D75" s="56">
        <f>SUM(D62:D74)</f>
        <v>60262072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296</v>
      </c>
      <c r="B78" s="64"/>
      <c r="C78" s="53"/>
      <c r="D78" s="64"/>
      <c r="E78" s="41"/>
    </row>
    <row r="79" spans="1:5">
      <c r="A79" s="65" t="s">
        <v>265</v>
      </c>
      <c r="B79" s="64">
        <v>19939470</v>
      </c>
      <c r="C79" s="53"/>
      <c r="D79" s="64">
        <v>33282330</v>
      </c>
      <c r="E79" s="41"/>
    </row>
    <row r="80" spans="1:5">
      <c r="A80" s="65" t="s">
        <v>266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267</v>
      </c>
      <c r="B82" s="64"/>
      <c r="C82" s="53"/>
      <c r="D82" s="64"/>
      <c r="E82" s="41"/>
    </row>
    <row r="83" spans="1:5">
      <c r="A83" s="65" t="s">
        <v>297</v>
      </c>
      <c r="B83" s="64"/>
      <c r="C83" s="53"/>
      <c r="D83" s="64"/>
      <c r="E83" s="41"/>
    </row>
    <row r="84" spans="1:5">
      <c r="A84" s="65" t="s">
        <v>298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269</v>
      </c>
      <c r="B89" s="64"/>
      <c r="C89" s="53"/>
      <c r="D89" s="64"/>
      <c r="E89" s="41"/>
    </row>
    <row r="90" spans="1:5">
      <c r="A90" s="65" t="s">
        <v>270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19939470</v>
      </c>
      <c r="C92" s="57"/>
      <c r="D92" s="56">
        <f>SUM(D78:D91)</f>
        <v>33282330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63847326</v>
      </c>
      <c r="C94" s="67"/>
      <c r="D94" s="68">
        <f>D75+D92</f>
        <v>93544402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6">
      <c r="A97" s="49" t="s">
        <v>238</v>
      </c>
      <c r="B97" s="64">
        <v>171000000</v>
      </c>
      <c r="C97" s="53"/>
      <c r="D97" s="64">
        <v>171000000</v>
      </c>
      <c r="E97" s="41"/>
    </row>
    <row r="98" spans="1:6">
      <c r="A98" s="49" t="s">
        <v>239</v>
      </c>
      <c r="B98" s="64"/>
      <c r="C98" s="53"/>
      <c r="D98" s="64"/>
      <c r="E98" s="41"/>
    </row>
    <row r="99" spans="1:6">
      <c r="A99" s="49" t="s">
        <v>240</v>
      </c>
      <c r="B99" s="64"/>
      <c r="C99" s="53"/>
      <c r="D99" s="64"/>
      <c r="E99" s="41"/>
    </row>
    <row r="100" spans="1:6">
      <c r="A100" s="49" t="s">
        <v>32</v>
      </c>
      <c r="B100" s="48"/>
      <c r="C100" s="53"/>
      <c r="D100" s="48"/>
      <c r="E100" s="41"/>
    </row>
    <row r="101" spans="1:6">
      <c r="A101" s="65" t="s">
        <v>4</v>
      </c>
      <c r="B101" s="64"/>
      <c r="C101" s="53"/>
      <c r="D101" s="64"/>
      <c r="E101" s="41"/>
    </row>
    <row r="102" spans="1:6">
      <c r="A102" s="65" t="s">
        <v>271</v>
      </c>
      <c r="B102" s="64"/>
      <c r="C102" s="53"/>
      <c r="D102" s="64"/>
      <c r="E102" s="41"/>
    </row>
    <row r="103" spans="1:6">
      <c r="A103" s="65" t="s">
        <v>32</v>
      </c>
      <c r="B103" s="64"/>
      <c r="C103" s="53"/>
      <c r="D103" s="64"/>
      <c r="E103" s="41"/>
    </row>
    <row r="104" spans="1:6">
      <c r="A104" s="65" t="s">
        <v>272</v>
      </c>
      <c r="B104" s="64"/>
      <c r="C104" s="53"/>
      <c r="D104" s="64"/>
      <c r="E104" s="41"/>
    </row>
    <row r="105" spans="1:6">
      <c r="A105" s="49" t="s">
        <v>246</v>
      </c>
      <c r="B105" s="64">
        <v>15895373</v>
      </c>
      <c r="C105" s="63"/>
      <c r="D105" s="64">
        <v>97236</v>
      </c>
      <c r="E105" s="41"/>
      <c r="F105" s="72"/>
    </row>
    <row r="106" spans="1:6">
      <c r="A106" s="49" t="s">
        <v>245</v>
      </c>
      <c r="B106" s="64">
        <v>23464011</v>
      </c>
      <c r="C106" s="53"/>
      <c r="D106" s="64">
        <v>15798137</v>
      </c>
      <c r="E106" s="41"/>
    </row>
    <row r="107" spans="1:6" ht="18" customHeight="1">
      <c r="A107" s="49" t="s">
        <v>248</v>
      </c>
      <c r="B107" s="60">
        <f>SUM(B97:B106)</f>
        <v>210359384</v>
      </c>
      <c r="C107" s="61"/>
      <c r="D107" s="60">
        <f>SUM(D97:D106)</f>
        <v>186895373</v>
      </c>
      <c r="E107" s="41"/>
    </row>
    <row r="108" spans="1:6">
      <c r="A108" s="47" t="s">
        <v>243</v>
      </c>
      <c r="B108" s="64"/>
      <c r="C108" s="53"/>
      <c r="D108" s="64"/>
      <c r="E108" s="41"/>
    </row>
    <row r="109" spans="1:6">
      <c r="A109" s="49" t="s">
        <v>247</v>
      </c>
      <c r="B109" s="68">
        <f>SUM(B107:B108)</f>
        <v>210359384</v>
      </c>
      <c r="C109" s="67"/>
      <c r="D109" s="68">
        <f>SUM(D107:D108)</f>
        <v>186895373</v>
      </c>
      <c r="E109" s="41"/>
    </row>
    <row r="110" spans="1:6">
      <c r="A110" s="49"/>
      <c r="B110" s="62"/>
      <c r="C110" s="63"/>
      <c r="D110" s="62"/>
      <c r="E110" s="35"/>
    </row>
    <row r="111" spans="1:6" ht="15.75" thickBot="1">
      <c r="A111" s="69" t="s">
        <v>241</v>
      </c>
      <c r="B111" s="66">
        <f>B94+B109</f>
        <v>274206710</v>
      </c>
      <c r="C111" s="67"/>
      <c r="D111" s="66">
        <f>D94+D109</f>
        <v>280439775</v>
      </c>
      <c r="E111" s="36"/>
    </row>
    <row r="112" spans="1:6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1">
        <f>B57-B111</f>
        <v>0</v>
      </c>
      <c r="C113" s="71"/>
      <c r="D113" s="71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273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2020-05-11T13:43:02Z</dcterms:modified>
</cp:coreProperties>
</file>